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925"/>
  <workbookPr/>
  <mc:AlternateContent xmlns:mc="http://schemas.openxmlformats.org/markup-compatibility/2006">
    <mc:Choice Requires="x15">
      <x15ac:absPath xmlns:x15ac="http://schemas.microsoft.com/office/spreadsheetml/2010/11/ac" url="C:\Users\smartinez\Documents\FENALCE 2025 CONTROL INTERNO\AUDITORIA CONTRALORIA FONDOS\"/>
    </mc:Choice>
  </mc:AlternateContent>
  <xr:revisionPtr revIDLastSave="0" documentId="13_ncr:1_{252A1C33-7BA0-4181-B158-CEDB72CA4C87}" xr6:coauthVersionLast="47" xr6:coauthVersionMax="47" xr10:uidLastSave="{00000000-0000-0000-0000-000000000000}"/>
  <bookViews>
    <workbookView xWindow="-120" yWindow="-120" windowWidth="29040" windowHeight="15720" xr2:uid="{00000000-000D-0000-FFFF-FFFF00000000}"/>
  </bookViews>
  <sheets>
    <sheet name="Hoja1" sheetId="1" r:id="rId1"/>
  </sheets>
  <definedNames>
    <definedName name="_xlnm.Print_Area" localSheetId="0">Hoja1!$B$2:$E$22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13" i="1" l="1"/>
</calcChain>
</file>

<file path=xl/sharedStrings.xml><?xml version="1.0" encoding="utf-8"?>
<sst xmlns="http://schemas.openxmlformats.org/spreadsheetml/2006/main" count="222" uniqueCount="133">
  <si>
    <t>MODALIDAD DE REGISTRO</t>
  </si>
  <si>
    <t>CÓDIGO HALLAZGO</t>
  </si>
  <si>
    <t>HALLAZGO</t>
  </si>
  <si>
    <t>DESCRIPCIÓN DEL HALLAZGO</t>
  </si>
  <si>
    <t>ACCIÓN DE MEJORA</t>
  </si>
  <si>
    <t>ACTIVIDADES / DESCRIPCIÓN</t>
  </si>
  <si>
    <t>ACTIVIDADES / UNIDAD DE MEDIDA</t>
  </si>
  <si>
    <t># ACTIVIDADES</t>
  </si>
  <si>
    <t>ACTIVIDADES / FECHA DE INICIO</t>
  </si>
  <si>
    <t>ACTIVIDADES / FECHA DE TERMINACIÓN</t>
  </si>
  <si>
    <t>ACTIVIDADES / PLAZO EN SEMANAS</t>
  </si>
  <si>
    <t xml:space="preserve">ACTIVIDADES / AVANCE </t>
  </si>
  <si>
    <t>OBSERVACIONES</t>
  </si>
  <si>
    <t>AVANCE</t>
  </si>
  <si>
    <t>AÑO</t>
  </si>
  <si>
    <t>1 SUSCRIPCIÓN DEL PLAN DE MEJORAMIENTO</t>
  </si>
  <si>
    <t>1-2021</t>
  </si>
  <si>
    <t>Aplicación precios de referencia establecidos en las Resoluciones del MADR para la liquidación de la Cuota de Fomento de Cereales (A) (D1) (IP.1).</t>
  </si>
  <si>
    <t>Esta situación obedece a que FENALCE, no cumple con su obligación de velar por el oportuno y correcto recaudo de la cuota parafiscal,  para que estos realicen la liquidación de la cuota de fomento cerealista teniendo en cuenta los precios de referencia que publique la BMC, en aquellos casos en que el precio de venta comercial del kg de cereales, sea inferior al precio publicado por esta.</t>
  </si>
  <si>
    <t>Gestionar el cobro efectivo de los casos reliquidados pendientes por pagar</t>
  </si>
  <si>
    <t>1. Aplicar el procedimiento establecido para el recaudo de las cuotas de Fomento.
2.Diversificar y fortalecer las alternativas de cobro para recaudadores renuentes.</t>
  </si>
  <si>
    <t>Conformidad DIAN -  Inicio Proceso Jurídico
Procedimiento de recaudo actualizado.</t>
  </si>
  <si>
    <t>Aplicar los procesos ante las Jurisdicción Ordinaria de los  casos pendientes de pago por reliquidación de cuotas de fomento</t>
  </si>
  <si>
    <t> </t>
  </si>
  <si>
    <t>2020-2021</t>
  </si>
  <si>
    <t>2-2021</t>
  </si>
  <si>
    <t>Aplicación precios de referencia establecidos en las Resoluciones del MADR para la liquidación de la cuota de Fomento de Leguminosas (A) (D2) (IP.2).</t>
  </si>
  <si>
    <t>Gestiónar el cobro efectivo de los casos reliquidados pedientes por pagar</t>
  </si>
  <si>
    <t>3-2021</t>
  </si>
  <si>
    <t>Aplicación precios de referencia establecidos en las Resoluciones del MADR para la liquidación de la cuota de Fomento de Frijol Soya (A) (D3) (IP.3).</t>
  </si>
  <si>
    <t>5-2021</t>
  </si>
  <si>
    <t>Seguimiento a Recaudadores para Liquidación de las Cuotas de Fomento de Cereales, de Leguminosas y de Frijol Soya (A- D4)</t>
  </si>
  <si>
    <t>La CGR evidenció en libros de recaudo y facturas, la liquidación de cuotas de fomento de cereales, de leguminosas y de frijol soya con precios de venta por debajo de los establecidos en las resoluciones del MADR donde se concluye inobservancia a la normatividad vigente y a las obligaciones de los contratos de administración por la falta de seguimiento y control oportuno.</t>
  </si>
  <si>
    <t>Gestionar el cobro efectiva de los casos reliquidados pendientes por pagar</t>
  </si>
  <si>
    <t>8-2021</t>
  </si>
  <si>
    <t xml:space="preserve">Cuotas de Fomento Parafiscal de los Fondos de Fomento Cerealista y de Leguminosas no recaudadas. (A - F1) </t>
  </si>
  <si>
    <r>
      <rPr>
        <sz val="11"/>
        <color rgb="FF000000"/>
        <rFont val="Arial"/>
      </rPr>
      <t>La anterior situación se debe al no cumplimiento de lo establecido en los artículos 2.10.3.1.1</t>
    </r>
    <r>
      <rPr>
        <vertAlign val="superscript"/>
        <sz val="11"/>
        <color rgb="FF000000"/>
        <rFont val="Arial"/>
      </rPr>
      <t>[1]</t>
    </r>
    <r>
      <rPr>
        <sz val="11"/>
        <color rgb="FF000000"/>
        <rFont val="Arial"/>
      </rPr>
      <t xml:space="preserve"> y 2.10.3.9.5</t>
    </r>
    <r>
      <rPr>
        <vertAlign val="superscript"/>
        <sz val="11"/>
        <color rgb="FF000000"/>
        <rFont val="Arial"/>
      </rPr>
      <t>[2]</t>
    </r>
    <r>
      <rPr>
        <sz val="11"/>
        <color rgb="FF000000"/>
        <rFont val="Arial"/>
      </rPr>
      <t>del Decreto 1071 de 2015</t>
    </r>
    <r>
      <rPr>
        <i/>
        <sz val="11"/>
        <color rgb="FF000000"/>
        <rFont val="Arial"/>
      </rPr>
      <t>,</t>
    </r>
    <r>
      <rPr>
        <sz val="11"/>
        <color rgb="FF000000"/>
        <rFont val="Arial"/>
      </rPr>
      <t xml:space="preserve"> situación que afecta la gestión de los Fondos de Cereales y de Leguminosas para cumplir con su objeto misional </t>
    </r>
  </si>
  <si>
    <t>Gestiónar el cobro efectiva ya ejecutada</t>
  </si>
  <si>
    <t>1.Adelantar el Proceso Jurídico o  Acuerdo de Pago</t>
  </si>
  <si>
    <t>Visita Especial de Inspección por parte de la CGR - Acta visita - 83112-2023-43231</t>
  </si>
  <si>
    <t>Para el Caso del Recaudador Eliecer Álvarez : seguir presentando Memoriales y/o Peticiones  al Juzgado para que den la autorización y traslado de las cuantías embargadas al Recaudador y se consignen a los fondos. De Comercializadora Algrano se realizó Acuerdo de pago que cumplió y  termino de pagar en diciembre 2024.</t>
  </si>
  <si>
    <t>11-2021</t>
  </si>
  <si>
    <t>Seguimiento a Liquidación de las Cuotas de Fomento de Cereales, de Leguminosas y de Frijol Soya por parte del MADR (A- D7)</t>
  </si>
  <si>
    <t>Del análisis a la información entregada con ocasión de los requerimientos realizados por la CGR, así como de la revisión a las bases de datos del aplicativo SICR de FENALCE y a los resultados de las visitas de campo realizadas a recaudadores, no se observó seguimiento por parte del MADR a la liquidación de las cuotas de fomento, de acuerdo con los precios de referencia establecidos.</t>
  </si>
  <si>
    <t xml:space="preserve">Implementar en el SICR - Sistema de Información y Control de Recaudo, de Repositorio de Documentos y Archivo de Seguimiento y Control </t>
  </si>
  <si>
    <t>1. Cargar de Actas de Visita y/o Documentos de seguimiento por parte del ente de control</t>
  </si>
  <si>
    <t xml:space="preserve">Cantidad de documentos incorporados al SICR </t>
  </si>
  <si>
    <t>En el proceso de seguimiento realizado por los entes de control, se realiza el respectivo cargue de las actas, informes y demás documentos generados</t>
  </si>
  <si>
    <t>1-2023</t>
  </si>
  <si>
    <t>Liquidación Cuota de Fomento – Leguminosas y Frijol Soya. (A1)</t>
  </si>
  <si>
    <t>En la visitas realizada en Departamento del Meta al Recaudador la Rivera Gaitán y en Bogotá al Recaudador Hacienda SAS, se evidenció, que el recaudo ha estado por debajo de los precios de referencia establecidos por el Ministerio de Agricultura MADR, lo que trae como consecuencia una posible disminución en el recaudo parafiscal</t>
  </si>
  <si>
    <t>Realizar el respectivo cobro de las cuotas pendientes por Reliquidación de Precios según las Resoluciones Vigentes</t>
  </si>
  <si>
    <t xml:space="preserve">1. Aplicar el procedimiento establecido para el recaudo de las cuotas de Fomento.
</t>
  </si>
  <si>
    <t>Rivera Gaitán : Acuerdo de Pago Suscrito y cumpliendo 
Hacienda SAS : Conformidad DIAN -  Inicio Proceso Jurídico</t>
  </si>
  <si>
    <t>Rivera Gaitán : Recaudador está cumpliendo con el pago del acuerdo y la última cuota por valor de $7.155.659 esta programado para el 31 de enero 2025 - Hacienda SAS se está adelantando el debido proceso para Radicación de Proceso de Conformidad ante la DIAN, para obtener el título ejecutivo (conformidad) y con ella dar inicio al respectivo proceso por vía Jurídica</t>
  </si>
  <si>
    <t>2022-2023</t>
  </si>
  <si>
    <t>2-2023</t>
  </si>
  <si>
    <t>Reliquidación de la Cuota de Fomento. (A2) (BA.1)</t>
  </si>
  <si>
    <t>En las visitas realizadas al departamento del Meta, el equipo auditor evidenció  las vigencias fiscales 2022 y 2023, que el recaudador identificado con Nit 900551700-6 liquidó la cuota parafiscal sin tener en cuenta las instrucciones impartidas por el MADR  en las Resolución 385 y 197 primer y segundo semestre de 2022, así como la Resolución 438 del primer semestre de 2023.</t>
  </si>
  <si>
    <t>Acuerdo de Pago Suscrito y cumpliendo</t>
  </si>
  <si>
    <t>Recaudador está cumpliendo con el pago del acuerdo y la última cuota por valor de $7.155.659 esta programada para el 31 de enero 2025, de no cumplir se dará inicio al respectivo proceso por vía Jurídica</t>
  </si>
  <si>
    <t>3-2023</t>
  </si>
  <si>
    <t>Liquidación cuota fomento Leguminosas (A3)</t>
  </si>
  <si>
    <t>En visita fiscal realizada el día 12 de septiembre/24, a la empresa SUDESPENSA BARRAGAN SA NIT 830.111.367-5, en Bogotá, se evidenció el libro oficial y en la plataforma que maneja FENALCE para el control del sistema de información de las variedades Frijol Nima, Radical, Duba, Zaragoza que para febrero del 2023, existe una diferencia de 34.000 kl con respecto a la información registrada.</t>
  </si>
  <si>
    <t xml:space="preserve">Fortalecer el SICR - Sistema de Información y Control de Recaudo </t>
  </si>
  <si>
    <t>1. Implementación, Actualización y Mejora del Software para el recaudo</t>
  </si>
  <si>
    <t>Reporte, liquidación y Pago en línea realizado en el SICR directamente por el Recaudador.
Habilitar herramienta digital para reporte liquidación y pago en línea, para aportes parafiscales de menor cuantía.
Análizar la viabilidad para la realización del cruce e interface con DIAN de la facturación de Leguminosas.</t>
  </si>
  <si>
    <t xml:space="preserve">El reporte de información lo realiza y directamente el Recaudador en el SICR </t>
  </si>
  <si>
    <t>4-2023</t>
  </si>
  <si>
    <t>Expedientes contractuales – Sistema de Gestión Documental. (A4) y (OI.1)</t>
  </si>
  <si>
    <t xml:space="preserve">En la etapa precontractual no cuentan con carpetas físicas ni digitales que cumplan con las características definidas en la Ley, carpetas separadas sin foliar con un orden cronológico de cada documento.
Estas situaciones fueron evidenciadas en las carpetas y carecen de las firmas de las áreas encargadas de la contratacion
</t>
  </si>
  <si>
    <t xml:space="preserve">Adoptar e implementar un sistema de gestión documental </t>
  </si>
  <si>
    <r>
      <rPr>
        <sz val="11"/>
        <color rgb="FF000000"/>
        <rFont val="Calibri"/>
      </rPr>
      <t xml:space="preserve">
1. Adopción e implementación de un sistema de gestión documental,</t>
    </r>
    <r>
      <rPr>
        <sz val="11"/>
        <color rgb="FFC00000"/>
        <rFont val="Calibri"/>
      </rPr>
      <t xml:space="preserve"> </t>
    </r>
    <r>
      <rPr>
        <sz val="11"/>
        <color rgb="FF000000"/>
        <rFont val="Calibri"/>
      </rPr>
      <t>que establezca procedimientos en concordancia con la Ley general de Archivo</t>
    </r>
    <r>
      <rPr>
        <sz val="11"/>
        <color rgb="FFC00000"/>
        <rFont val="Calibri"/>
      </rPr>
      <t>,</t>
    </r>
    <r>
      <rPr>
        <sz val="11"/>
        <color rgb="FF000000"/>
        <rFont val="Calibri"/>
      </rPr>
      <t xml:space="preserve"> Ley 594 de 2000 y decretos reglamentarios (exceptuando los titulos IX, X y XII no aplicables a la entidad) 
2. Capacitación en Gestión Documental.</t>
    </r>
  </si>
  <si>
    <t>Procedimiento de gestión documental actualizado.
Capacitación ejecutada</t>
  </si>
  <si>
    <t xml:space="preserve"> El Plan estratégico institucional FENALCE 2035 fue aprobado por la Junta directiva de la entidad en octubre de 2024, Como parte de su gestión, se ha realizado la creación de la oficina de control interno administrativo quien asumió un rol de liderazgo en pro de la implementación de nuevos manuales, sistemas y procedimientos, así como la actualización de los ya existentes.</t>
  </si>
  <si>
    <t>5-2023</t>
  </si>
  <si>
    <t>Informes de Actividades de Contratistas y Objetos Contractuales. (A5)</t>
  </si>
  <si>
    <t xml:space="preserve">Revisados los contratos 003,004 y 005/2022 de objetos comunes a la misma actividad se observó que las contratistas en cumplimiento a la cláusula 2da literal C) de los contratos enunciados presentan los informes de actividades sin que estos detallen  los resultados de las actividades agronómicas para evidenciar los fines propuestos de formulación del proyecto hasta su liquidación.
</t>
  </si>
  <si>
    <t>Generar herramientas de seguimiento y control para la gestión de los proyectos que involcren la contratación de servicios profesionales</t>
  </si>
  <si>
    <t xml:space="preserve">
1. Implementar los lineamientos para la presentación de informes  por parte de los contratistas, orientados por proyectos.
2.  Actualizar el procedimiento de proyectos en cuanto al seguimiento, incluyendo políticas de organización de los archivos por proyecto.</t>
  </si>
  <si>
    <t>Formato de informe de cierre de proyectos implementado para la presentación de resultados finales por proyecto.
Definir el formato de cronograma consolidadode actividades de proyectos por fondo y programa.
Procedimiento de gestión de proyectos modificado.</t>
  </si>
  <si>
    <t>6-2023</t>
  </si>
  <si>
    <t>Formulación de Proyectos- Programa Apoyo a la Comercialización. (A6)</t>
  </si>
  <si>
    <t xml:space="preserve">En la etapa precontractual de proyectos del área de comercialización no cuentan con justificación en su formulación acorde con los objetivos segun las exigencias legales que definen la distribución de recursos de los proyectos del subsector.
Esta situación afecta la planificación y ejecución de los proyectos sino que también impide evaluar los objetivos segun lo establecido en la Ley
</t>
  </si>
  <si>
    <t>Definir las funciones de investigación y gestión del conocimiento relacionadas con estudios sectoriales y socioeconómicos del área a cargo del Proyecto de Apoyo a la Comercialización.</t>
  </si>
  <si>
    <t>Elaboración y publicación de estudios y análisis macroeconómico subsectoriales que permitan, de manera complementaria a las interacciones con productores, los acuerdos de competitividad del maíz y la soya y sus diagnósticos, y los documentos de prospectiva. Concretamente se realizará: 
1. Actualización del organigrama institucional</t>
  </si>
  <si>
    <t>Organigrama institucional actualizado.</t>
  </si>
  <si>
    <t> El Plan estratégico institucional 2025-35 de FENALCE fue aprobado por la Junta directiva de la entidad en octubre de 2024, y ha venido siendo complementado y formulado en términos de indicadores y metas de cara a su operativización mediante le mejoramiento integral de la administración del gremio y los fondos parafiscales.  
Como parte de su gestión, se ha realizado la creación de nuevos áreas e iniciado al formulación de los procesos estratégicos, misionales y de apoyo de la entidad en pro del adelanto de acciones concretas y coordinadas para su cumplimiento</t>
  </si>
  <si>
    <t>Elaboración y publicación de estudios y análisis macroeconómico subsectoriales que permitan, de manera complementaria a las interacciones con productores, los acuerdos de competitividad del maíz y la soya y sus diagnósticos, y los documentos de prospectiva. Concretamente se realizará: 
2. Documentar y formalizar las funciones de las áreas.</t>
  </si>
  <si>
    <t>Documento formalizado de las funciones  de la entidad.</t>
  </si>
  <si>
    <t>Elaboración y publicación de estudios y análisis macroeconómico subsectoriales que permitan, de manera complementaria a las interacciones con productores, los acuerdos de competitividad del maíz y la soya y sus diagnósticos, y los documentos de prospectiva. Concretamente se realizará: 
3. Cargue y socialización en la página web  de las funciones de las áreas.</t>
  </si>
  <si>
    <t xml:space="preserve">Funciones publicadas en la página web </t>
  </si>
  <si>
    <t>7-2023</t>
  </si>
  <si>
    <t>Cumplimiento de los Objetivos Misionales. (A7)</t>
  </si>
  <si>
    <t xml:space="preserve">De la muestra seleccionada de los proyectos para la inversión de los recursos de las vigencias 2022-2023 no contemplaron proyectos diferentes a los relacionados con el Programa de apoyo a la Comercialización y Transferencia de Tecnología e investigación, situación que conlleva a la ausencia de una planificación en la optimización de la inversión pública, acorde con el deber legal
</t>
  </si>
  <si>
    <t xml:space="preserve"> 1. Fortalecer la estructura organizacional de la entidad mediante la creación de una oficina de planeación, con el fin de adelantar una mejor getión y articulación interna de las áreas de cara a la  gestión de la inversión y de proyectos.
2. Proponer dos (2) nuevos proyectos a radicar ante el MADR y la comsisión de fondos que estén alineados con la totalidad de objetivos de la Ley 101 de 1993 sobre la parafiscalidad.</t>
  </si>
  <si>
    <t xml:space="preserve">
1.Organigrama actualizado de la entidad
2. Formular propuesta para la estructuración de un mecanismo para regulación de oferta y demanda para proteger a productores contra las oscilaciones anormales de los precios. 
3. Formular y presentar iniciativa de proyecto de infraestructura.</t>
  </si>
  <si>
    <t>Fichas de proyectos formuladas y radicadas ante el MADR</t>
  </si>
  <si>
    <t> Reestructurar la unidad de proyectos incluyendo una oficina de Planeación que propenda por una mejor gestión de la inversión y de la formulación de proyectos atendiendo los estatutos de la parafiscalidad.</t>
  </si>
  <si>
    <t>8-2023</t>
  </si>
  <si>
    <t>Doble contratación de prestación de servicios profesionales de los contratos.1052022 -1042022 del 1 de agosto del 2022. (A8)</t>
  </si>
  <si>
    <t>FENALCE suscribió 2 contratos DE PRESTACIÓN DE SERVICIOS PROFESIONALES, con números 1052022 y 1042022, con la firma ARIADNA HEALTH S.A.S. se observó inexistencia de las carpetas, algunos documentos entre otros, copias de los contratos fueron entregados a la mano y otros documentos como pólizas se revisaron por correo electrónico en el área jurídica.
Se determinó que estos son idénticos.</t>
  </si>
  <si>
    <t xml:space="preserve"> 1. Actualizar del Manual de Contratación                                    </t>
  </si>
  <si>
    <t>Actualización del Plan estratégico de Fenalce 2035, se creó la oficina de Control Interno Admon, quien de forma articulada con la dirección jurídica de Fenalce tienen la funcion de Actualización del Manual de Contratación en concordancia con las Leyes 80 de 1993, 1150 de 2007, 1474 de 2011, 2060 de 2020 y el Decreto 1082 de 2015 y aquellas normas que los modifiquen, aclaren o sustituyan.</t>
  </si>
  <si>
    <t>   Manual de Contratacion V2025 Fenalce Implementacion Sistema de Gestion Documental</t>
  </si>
  <si>
    <t>Desde el año 2024, y como consecuencia de los inconvenientes relacionados con la suscripcion del contrato DE PRESTACIÓN DE SERVICIOS PROFESIONALES, identificado con el número 1042022, con la firma ARIADNA HEALTH S.A.S. se decidio crear la oficina de comunicaciones, como parte de la estructura organizacional de FENALCE, y asi evitar la suscripcion de nuevos contratos de prestacion de servicios con un objeto similar.</t>
  </si>
  <si>
    <t xml:space="preserve">                     2 Adoptar e implementar un sistema de Gestion Documental</t>
  </si>
  <si>
    <t>La Adopción e implementación de un sistema de gestión documental, que establezca procedimientos en concordancia con la Ley general de Archivo, Ley 594 de 2000 (excepto los capitulos IX, X Y XII) , y demás disposiciones que regulen la materia.</t>
  </si>
  <si>
    <t>9-2023</t>
  </si>
  <si>
    <t>Proceso de selección objetiva, Transparencia y Liquidación del contrato 104 del 2022. (A) (D1)</t>
  </si>
  <si>
    <t xml:space="preserve">Al no aplicar FENALCE lo reglado en el Manual de Contratación, respecto del trámite precontractual al no agotar el principio de transparencia y selección objetiva en el desarrollo de los procesos precontractuales,  con la consecuente limitación de escoger la propuesta más favorable para los fondos.
No se hizo el control de legalidad
</t>
  </si>
  <si>
    <t> Actualizar el Manual de Contratacion</t>
  </si>
  <si>
    <t> A partir de la actualización del Plan estrategico de Fenalce 2025-2035, se creo la oficina de Contol Interno Administrativo, quien de forma articulada con la direccion juridica de Fenalce tienen la funcion de Actualizacion del Manual de Contratacion. Asi mismo con la creacion de la Direccion de Planeacion Estrategica, se genera un nuevo garante en la etapa precontractual o de seleccion.</t>
  </si>
  <si>
    <t>   Manual de Contratación Actualizado 
V-2025</t>
  </si>
  <si>
    <t>  El Plan estratégico institucional  FENALCE 2035 fue aprobado por la Junta directiva de la entidad en octubre de 2024, Como parte de su gestión, se ha realizado la creación de la direccion de planeacion estrategica, encargada de liderar y articular todos los procesos  al interior de la entidad, y la creacion de la oficina de control interno administrativo quien asumio un rol de liderazgo en pro de la implementacion de nuevos manuales, sistemas y procedimientos, asi como la actualizacion de los ya existentes.</t>
  </si>
  <si>
    <t>10-2023</t>
  </si>
  <si>
    <t>Supervisión Contrato de Administración Fondo Nacional Cereales, Fondo Nacional de Leguminosas y Fondo Nacional de Frijol Soya. Para el Ministerio de Agricultura y Desarrollo Rural-MADR. (A10)</t>
  </si>
  <si>
    <t xml:space="preserve">Segun las visitas realizadas y la revisión documental, se estableció que el MADR, como vigilancia administrativa en el contrato de admon cuya responsabilidad ha sido asignada al Director de Cadenas Pecuarias, Pesqueras y Acuícolas, no ha venido cumpliendo con las funciones de supervisión segun los contratos de admon de, conforme a la CLÁUSULA TERCERA. - OBLIGACIONES DEL MADR
</t>
  </si>
  <si>
    <t xml:space="preserve">
Diseñar un procedimiento de referencia para la realización de la Auditoría Interna de los fondos parafiscales.</t>
  </si>
  <si>
    <t xml:space="preserve">Implementar un procedimiento de auditoría interna que incluya un plan y cronograma de auditoría.
Comunicar al ministerio de agricultura el plan de visitas de seguimientio formulado por la auditoría para la vigencia.
</t>
  </si>
  <si>
    <t>Procedimiento de auditoría interna para el seguimiento y control
Cronograma de auditoría socializado con el MADR.</t>
  </si>
  <si>
    <t>11-2023</t>
  </si>
  <si>
    <t>Formalidades legales contratos de arrendamientos- programas de Transferencia de Tecnología. (A11)</t>
  </si>
  <si>
    <t>El administrador de los recursos parafiscales suscribió 11 contratos en la vigencia 2022 por $14.150.000 para actividades sobre manejo agronómico y fortalecimiento de capacidades en cada uno de los agricultores que hacen parte de los proyectos.
Las deficiencias en el desarrollo de estas actividades de planeación para la suscripción de  contratos conllevan a eventuales procesos jurídicos.</t>
  </si>
  <si>
    <t> Actualizar el Manual de Contratación</t>
  </si>
  <si>
    <t>Aplicar el manual de contratación</t>
  </si>
  <si>
    <t>   Manual de Contratación V2025 Fenalce</t>
  </si>
  <si>
    <t>12-2023</t>
  </si>
  <si>
    <t>Idoneidad centro de investigación Paraguaicito (A12)</t>
  </si>
  <si>
    <t>En recorrido a las instalaciones del centro experimental Fitomejoramiento Genético Cereales se evidencio que los materiales en estudio están ubicados en un lugar que no cumple con las condiciones idóneas para la conservación y manejo de los materiales de fitomejoramiento genético lo que conlleva a contaminación al estar expuestas a humedad y factores climáticos que alteran su inocuidad.</t>
  </si>
  <si>
    <t xml:space="preserve"> Mejorar la infraestructura de almacenamiento y  protocolos para manejo del Recurso Genético de Maíz en Paraguaicito.</t>
  </si>
  <si>
    <t xml:space="preserve">
1. Intervenir la infraestructura temporal de almacenamiento de semillas (contenedor) mediante la instalación de energía eléctrica, para su normal funcionamiento.
2. Revisar y adecuar la infraestructura de almacenamiento de mediana duración (bodegas).
3. Revisar y adecuar de los protocolos para la identificación y marcación del recurso genético y realizar los ajustes necesarios.</t>
  </si>
  <si>
    <t>Actas e informe descriptivo y fotográfico de cumplimiento de las 3 actividades.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</si>
</sst>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Aptos Narrow"/>
      <family val="2"/>
      <scheme val="minor"/>
    </font>
    <font>
      <b/>
      <sz val="11"/>
      <color rgb="FFFFFFFF"/>
      <name val="Calibri"/>
      <family val="2"/>
    </font>
    <font>
      <sz val="11"/>
      <color rgb="FF000000"/>
      <name val="Calibri"/>
      <family val="2"/>
    </font>
    <font>
      <sz val="11"/>
      <color rgb="FF000000"/>
      <name val="Arial"/>
      <family val="2"/>
    </font>
    <font>
      <sz val="11"/>
      <name val="Arial"/>
      <family val="2"/>
    </font>
    <font>
      <sz val="11"/>
      <color rgb="FF000000"/>
      <name val="Arial"/>
    </font>
    <font>
      <sz val="11"/>
      <name val="Arial"/>
    </font>
    <font>
      <sz val="11"/>
      <color rgb="FF000000"/>
      <name val="Calibri"/>
    </font>
    <font>
      <sz val="11"/>
      <color theme="1"/>
      <name val="Calibri"/>
      <family val="2"/>
    </font>
    <font>
      <sz val="11"/>
      <color rgb="FFC00000"/>
      <name val="Calibri"/>
    </font>
    <font>
      <vertAlign val="superscript"/>
      <sz val="11"/>
      <color rgb="FF000000"/>
      <name val="Arial"/>
    </font>
    <font>
      <sz val="11"/>
      <color theme="1"/>
      <name val="Arial"/>
    </font>
    <font>
      <sz val="11"/>
      <color theme="1"/>
      <name val="Calibri"/>
    </font>
    <font>
      <sz val="12"/>
      <color rgb="FF000000"/>
      <name val="Arial"/>
      <family val="2"/>
    </font>
    <font>
      <sz val="12"/>
      <color rgb="FF000000"/>
      <name val="Arial"/>
    </font>
    <font>
      <i/>
      <sz val="11"/>
      <color rgb="FF000000"/>
      <name val="Arial"/>
    </font>
  </fonts>
  <fills count="6">
    <fill>
      <patternFill patternType="none"/>
    </fill>
    <fill>
      <patternFill patternType="gray125"/>
    </fill>
    <fill>
      <patternFill patternType="solid">
        <fgColor rgb="FF666699"/>
        <bgColor rgb="FF000000"/>
      </patternFill>
    </fill>
    <fill>
      <patternFill patternType="solid">
        <fgColor rgb="FFFFFFFF"/>
        <bgColor rgb="FF000000"/>
      </patternFill>
    </fill>
    <fill>
      <patternFill patternType="solid">
        <fgColor theme="0"/>
        <bgColor indexed="64"/>
      </patternFill>
    </fill>
    <fill>
      <patternFill patternType="solid">
        <fgColor theme="0" tint="-0.249977111117893"/>
        <bgColor indexed="64"/>
      </patternFill>
    </fill>
  </fills>
  <borders count="7">
    <border>
      <left/>
      <right/>
      <top/>
      <bottom/>
      <diagonal/>
    </border>
    <border>
      <left style="thin">
        <color rgb="FF000000"/>
      </left>
      <right style="medium">
        <color indexed="64"/>
      </right>
      <top/>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style="medium">
        <color indexed="64"/>
      </left>
      <right style="thin">
        <color rgb="FF000000"/>
      </right>
      <top/>
      <bottom/>
      <diagonal/>
    </border>
    <border>
      <left/>
      <right style="thin">
        <color rgb="FF000000"/>
      </right>
      <top/>
      <bottom/>
      <diagonal/>
    </border>
    <border>
      <left/>
      <right style="medium">
        <color indexed="64"/>
      </right>
      <top/>
      <bottom/>
      <diagonal/>
    </border>
  </borders>
  <cellStyleXfs count="1">
    <xf numFmtId="0" fontId="0" fillId="0" borderId="0"/>
  </cellStyleXfs>
  <cellXfs count="37">
    <xf numFmtId="0" fontId="0" fillId="0" borderId="0" xfId="0"/>
    <xf numFmtId="0" fontId="1" fillId="2" borderId="1" xfId="0" applyFont="1" applyFill="1" applyBorder="1" applyAlignment="1">
      <alignment horizontal="center" vertical="center" wrapText="1"/>
    </xf>
    <xf numFmtId="0" fontId="0" fillId="0" borderId="0" xfId="0" applyAlignment="1">
      <alignment vertical="top"/>
    </xf>
    <xf numFmtId="0" fontId="0" fillId="0" borderId="0" xfId="0" applyAlignment="1">
      <alignment horizontal="center" vertical="center" wrapText="1"/>
    </xf>
    <xf numFmtId="0" fontId="2" fillId="0" borderId="2" xfId="0" applyFont="1" applyBorder="1" applyAlignment="1">
      <alignment horizontal="center" vertical="center" wrapText="1"/>
    </xf>
    <xf numFmtId="0" fontId="1" fillId="2" borderId="3" xfId="0" applyFont="1" applyFill="1" applyBorder="1" applyAlignment="1">
      <alignment horizontal="center" vertical="center" wrapText="1"/>
    </xf>
    <xf numFmtId="0" fontId="2" fillId="3" borderId="2" xfId="0" applyFont="1" applyFill="1" applyBorder="1" applyAlignment="1">
      <alignment horizontal="center" vertical="center"/>
    </xf>
    <xf numFmtId="0" fontId="2" fillId="3" borderId="2" xfId="0" applyFont="1" applyFill="1" applyBorder="1" applyAlignment="1">
      <alignment horizontal="center" vertical="center" wrapText="1"/>
    </xf>
    <xf numFmtId="0" fontId="2" fillId="3" borderId="2" xfId="0" applyFont="1" applyFill="1" applyBorder="1" applyAlignment="1">
      <alignment horizontal="center" vertical="top"/>
    </xf>
    <xf numFmtId="0" fontId="2" fillId="0" borderId="2" xfId="0" applyFont="1" applyBorder="1" applyAlignment="1">
      <alignment horizontal="center" vertical="top"/>
    </xf>
    <xf numFmtId="0" fontId="2" fillId="3" borderId="2" xfId="0" applyFont="1" applyFill="1" applyBorder="1" applyAlignment="1">
      <alignment horizontal="center" vertical="top" wrapText="1"/>
    </xf>
    <xf numFmtId="0" fontId="3" fillId="0" borderId="2" xfId="0" applyFont="1" applyBorder="1" applyAlignment="1">
      <alignment vertical="top" wrapText="1"/>
    </xf>
    <xf numFmtId="0" fontId="4" fillId="0" borderId="2" xfId="0" applyFont="1" applyBorder="1" applyAlignment="1">
      <alignment vertical="top" wrapText="1"/>
    </xf>
    <xf numFmtId="0" fontId="4" fillId="0" borderId="2" xfId="0" applyFont="1" applyBorder="1" applyAlignment="1">
      <alignment vertical="center" wrapText="1"/>
    </xf>
    <xf numFmtId="0" fontId="2" fillId="0" borderId="2" xfId="0" applyFont="1" applyBorder="1" applyAlignment="1">
      <alignment horizontal="center" vertical="center"/>
    </xf>
    <xf numFmtId="9" fontId="2" fillId="0" borderId="2" xfId="0" applyNumberFormat="1" applyFont="1" applyBorder="1" applyAlignment="1">
      <alignment horizontal="center" vertical="center" wrapText="1"/>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5" xfId="0" applyFont="1" applyFill="1" applyBorder="1" applyAlignment="1">
      <alignment horizontal="center" vertical="top" wrapText="1"/>
    </xf>
    <xf numFmtId="0" fontId="1" fillId="2" borderId="6" xfId="0" applyFont="1" applyFill="1" applyBorder="1" applyAlignment="1">
      <alignment horizontal="center" vertical="center" wrapText="1"/>
    </xf>
    <xf numFmtId="14" fontId="2" fillId="0" borderId="2" xfId="0" applyNumberFormat="1" applyFont="1" applyBorder="1" applyAlignment="1">
      <alignment horizontal="center" vertical="center"/>
    </xf>
    <xf numFmtId="14" fontId="2" fillId="3" borderId="2" xfId="0" applyNumberFormat="1" applyFont="1" applyFill="1" applyBorder="1" applyAlignment="1">
      <alignment horizontal="center" vertical="center"/>
    </xf>
    <xf numFmtId="0" fontId="7" fillId="3" borderId="2" xfId="0" applyFont="1" applyFill="1" applyBorder="1" applyAlignment="1">
      <alignment horizontal="center" vertical="center"/>
    </xf>
    <xf numFmtId="0" fontId="5" fillId="0" borderId="2" xfId="0" applyFont="1" applyBorder="1" applyAlignment="1">
      <alignment vertical="top" wrapText="1"/>
    </xf>
    <xf numFmtId="0" fontId="0" fillId="5" borderId="0" xfId="0" applyFill="1" applyAlignment="1">
      <alignment vertical="top"/>
    </xf>
    <xf numFmtId="0" fontId="8" fillId="0" borderId="2" xfId="0" applyFont="1" applyBorder="1" applyAlignment="1">
      <alignment horizontal="center" vertical="center" wrapText="1"/>
    </xf>
    <xf numFmtId="0" fontId="7" fillId="3" borderId="2" xfId="0" applyFont="1" applyFill="1" applyBorder="1" applyAlignment="1">
      <alignment horizontal="center" vertical="center" wrapText="1"/>
    </xf>
    <xf numFmtId="0" fontId="6" fillId="4" borderId="2" xfId="0" applyFont="1" applyFill="1" applyBorder="1" applyAlignment="1">
      <alignment vertical="top" wrapText="1"/>
    </xf>
    <xf numFmtId="0" fontId="7" fillId="3" borderId="2" xfId="0" applyFont="1" applyFill="1" applyBorder="1" applyAlignment="1">
      <alignment horizontal="center" vertical="top" wrapText="1"/>
    </xf>
    <xf numFmtId="0" fontId="5" fillId="0" borderId="2" xfId="0" applyFont="1" applyBorder="1" applyAlignment="1">
      <alignment horizontal="left" vertical="center" wrapText="1"/>
    </xf>
    <xf numFmtId="0" fontId="4" fillId="4" borderId="2" xfId="0" applyFont="1" applyFill="1" applyBorder="1" applyAlignment="1">
      <alignment vertical="top" wrapText="1"/>
    </xf>
    <xf numFmtId="0" fontId="11" fillId="0" borderId="2" xfId="0" applyFont="1" applyBorder="1" applyAlignment="1">
      <alignment vertical="top" wrapText="1"/>
    </xf>
    <xf numFmtId="0" fontId="12" fillId="3" borderId="2" xfId="0" applyFont="1" applyFill="1" applyBorder="1" applyAlignment="1">
      <alignment horizontal="center" vertical="center" wrapText="1"/>
    </xf>
    <xf numFmtId="0" fontId="2" fillId="3" borderId="2" xfId="0" applyFont="1" applyFill="1" applyBorder="1" applyAlignment="1">
      <alignment wrapText="1"/>
    </xf>
    <xf numFmtId="0" fontId="2" fillId="3" borderId="2" xfId="0" quotePrefix="1" applyFont="1" applyFill="1" applyBorder="1" applyAlignment="1">
      <alignment horizontal="center" vertical="center" wrapText="1"/>
    </xf>
    <xf numFmtId="0" fontId="13" fillId="0" borderId="2" xfId="0" applyFont="1" applyBorder="1" applyAlignment="1">
      <alignment horizontal="center" vertical="center" wrapText="1"/>
    </xf>
    <xf numFmtId="0" fontId="14" fillId="0" borderId="2" xfId="0" applyFont="1" applyBorder="1" applyAlignment="1">
      <alignment horizontal="center" vertical="center" wrapText="1"/>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Q26"/>
  <sheetViews>
    <sheetView tabSelected="1" topLeftCell="D1" workbookViewId="0">
      <pane ySplit="1" topLeftCell="A13" activePane="bottomLeft" state="frozen"/>
      <selection pane="bottomLeft" activeCell="G22" sqref="G22"/>
    </sheetView>
  </sheetViews>
  <sheetFormatPr baseColWidth="10" defaultColWidth="9.140625" defaultRowHeight="15" x14ac:dyDescent="0.25"/>
  <cols>
    <col min="2" max="2" width="36.5703125" bestFit="1" customWidth="1"/>
    <col min="3" max="3" width="11.7109375" customWidth="1"/>
    <col min="4" max="4" width="36.5703125" bestFit="1" customWidth="1"/>
    <col min="5" max="5" width="86.85546875" style="2" customWidth="1"/>
    <col min="6" max="6" width="52.140625" customWidth="1"/>
    <col min="7" max="7" width="50.140625" customWidth="1"/>
    <col min="8" max="8" width="36.5703125" bestFit="1" customWidth="1"/>
    <col min="9" max="9" width="13.140625" customWidth="1"/>
    <col min="10" max="10" width="13" customWidth="1"/>
    <col min="11" max="11" width="14.140625" customWidth="1"/>
    <col min="12" max="12" width="12.7109375" customWidth="1"/>
    <col min="14" max="14" width="39" customWidth="1"/>
    <col min="15" max="15" width="15.7109375" customWidth="1"/>
    <col min="16" max="16" width="11.28515625" customWidth="1"/>
  </cols>
  <sheetData>
    <row r="1" spans="2:17" ht="45" x14ac:dyDescent="0.25">
      <c r="B1" s="16" t="s">
        <v>0</v>
      </c>
      <c r="C1" s="17" t="s">
        <v>1</v>
      </c>
      <c r="D1" s="17" t="s">
        <v>2</v>
      </c>
      <c r="E1" s="18" t="s">
        <v>3</v>
      </c>
      <c r="F1" s="17" t="s">
        <v>4</v>
      </c>
      <c r="G1" s="17" t="s">
        <v>5</v>
      </c>
      <c r="H1" s="17" t="s">
        <v>6</v>
      </c>
      <c r="I1" s="17" t="s">
        <v>7</v>
      </c>
      <c r="J1" s="17" t="s">
        <v>8</v>
      </c>
      <c r="K1" s="17" t="s">
        <v>9</v>
      </c>
      <c r="L1" s="17" t="s">
        <v>10</v>
      </c>
      <c r="M1" s="17" t="s">
        <v>11</v>
      </c>
      <c r="N1" s="19" t="s">
        <v>12</v>
      </c>
      <c r="O1" s="1" t="s">
        <v>13</v>
      </c>
      <c r="P1" s="5" t="s">
        <v>14</v>
      </c>
    </row>
    <row r="2" spans="2:17" ht="85.5" customHeight="1" x14ac:dyDescent="0.25">
      <c r="B2" s="7" t="s">
        <v>15</v>
      </c>
      <c r="C2" s="34" t="s">
        <v>16</v>
      </c>
      <c r="D2" s="35" t="s">
        <v>17</v>
      </c>
      <c r="E2" s="11" t="s">
        <v>18</v>
      </c>
      <c r="F2" s="25" t="s">
        <v>19</v>
      </c>
      <c r="G2" s="4" t="s">
        <v>20</v>
      </c>
      <c r="H2" s="4" t="s">
        <v>21</v>
      </c>
      <c r="I2" s="14">
        <v>2</v>
      </c>
      <c r="J2" s="20">
        <v>45680</v>
      </c>
      <c r="K2" s="20">
        <v>46022</v>
      </c>
      <c r="L2" s="14">
        <v>49</v>
      </c>
      <c r="M2" s="14"/>
      <c r="N2" s="4" t="s">
        <v>22</v>
      </c>
      <c r="O2" s="4" t="s">
        <v>23</v>
      </c>
      <c r="P2" s="4" t="s">
        <v>24</v>
      </c>
    </row>
    <row r="3" spans="2:17" ht="84" customHeight="1" x14ac:dyDescent="0.25">
      <c r="B3" s="7" t="s">
        <v>15</v>
      </c>
      <c r="C3" s="34" t="s">
        <v>25</v>
      </c>
      <c r="D3" s="35" t="s">
        <v>26</v>
      </c>
      <c r="E3" s="11" t="s">
        <v>18</v>
      </c>
      <c r="F3" s="4" t="s">
        <v>27</v>
      </c>
      <c r="G3" s="4" t="s">
        <v>20</v>
      </c>
      <c r="H3" s="4" t="s">
        <v>21</v>
      </c>
      <c r="I3" s="14">
        <v>2</v>
      </c>
      <c r="J3" s="20">
        <v>45680</v>
      </c>
      <c r="K3" s="20">
        <v>46022</v>
      </c>
      <c r="L3" s="14">
        <v>49</v>
      </c>
      <c r="M3" s="14" t="s">
        <v>23</v>
      </c>
      <c r="N3" s="4" t="s">
        <v>22</v>
      </c>
      <c r="O3" s="4" t="s">
        <v>23</v>
      </c>
      <c r="P3" s="4" t="s">
        <v>24</v>
      </c>
    </row>
    <row r="4" spans="2:17" ht="89.25" customHeight="1" x14ac:dyDescent="0.25">
      <c r="B4" s="7" t="s">
        <v>15</v>
      </c>
      <c r="C4" s="34" t="s">
        <v>28</v>
      </c>
      <c r="D4" s="35" t="s">
        <v>29</v>
      </c>
      <c r="E4" s="11" t="s">
        <v>18</v>
      </c>
      <c r="F4" s="4" t="s">
        <v>19</v>
      </c>
      <c r="G4" s="4" t="s">
        <v>20</v>
      </c>
      <c r="H4" s="4" t="s">
        <v>21</v>
      </c>
      <c r="I4" s="14">
        <v>2</v>
      </c>
      <c r="J4" s="20">
        <v>45680</v>
      </c>
      <c r="K4" s="20">
        <v>46022</v>
      </c>
      <c r="L4" s="14">
        <v>49</v>
      </c>
      <c r="M4" s="14" t="s">
        <v>23</v>
      </c>
      <c r="N4" s="4" t="s">
        <v>22</v>
      </c>
      <c r="O4" s="4" t="s">
        <v>23</v>
      </c>
      <c r="P4" s="4" t="s">
        <v>24</v>
      </c>
    </row>
    <row r="5" spans="2:17" ht="84" customHeight="1" x14ac:dyDescent="0.25">
      <c r="B5" s="7" t="s">
        <v>15</v>
      </c>
      <c r="C5" s="34" t="s">
        <v>30</v>
      </c>
      <c r="D5" s="35" t="s">
        <v>31</v>
      </c>
      <c r="E5" s="11" t="s">
        <v>32</v>
      </c>
      <c r="F5" s="4" t="s">
        <v>33</v>
      </c>
      <c r="G5" s="4" t="s">
        <v>20</v>
      </c>
      <c r="H5" s="4" t="s">
        <v>21</v>
      </c>
      <c r="I5" s="14">
        <v>2</v>
      </c>
      <c r="J5" s="20">
        <v>45680</v>
      </c>
      <c r="K5" s="20">
        <v>46022</v>
      </c>
      <c r="L5" s="14">
        <v>49</v>
      </c>
      <c r="M5" s="14" t="s">
        <v>23</v>
      </c>
      <c r="N5" s="4" t="s">
        <v>22</v>
      </c>
      <c r="O5" s="4" t="s">
        <v>23</v>
      </c>
      <c r="P5" s="4" t="s">
        <v>24</v>
      </c>
    </row>
    <row r="6" spans="2:17" ht="120" x14ac:dyDescent="0.25">
      <c r="B6" s="7" t="s">
        <v>15</v>
      </c>
      <c r="C6" s="34" t="s">
        <v>34</v>
      </c>
      <c r="D6" s="36" t="s">
        <v>35</v>
      </c>
      <c r="E6" s="23" t="s">
        <v>36</v>
      </c>
      <c r="F6" s="4" t="s">
        <v>37</v>
      </c>
      <c r="G6" s="4" t="s">
        <v>38</v>
      </c>
      <c r="H6" s="4" t="s">
        <v>39</v>
      </c>
      <c r="I6" s="14">
        <v>2</v>
      </c>
      <c r="J6" s="20">
        <v>45680</v>
      </c>
      <c r="K6" s="20">
        <v>46022</v>
      </c>
      <c r="L6" s="14">
        <v>49</v>
      </c>
      <c r="M6" s="14" t="s">
        <v>23</v>
      </c>
      <c r="N6" s="4" t="s">
        <v>40</v>
      </c>
      <c r="O6" s="4" t="s">
        <v>23</v>
      </c>
      <c r="P6" s="4" t="s">
        <v>24</v>
      </c>
    </row>
    <row r="7" spans="2:17" ht="71.25" x14ac:dyDescent="0.25">
      <c r="B7" s="7" t="s">
        <v>15</v>
      </c>
      <c r="C7" s="34" t="s">
        <v>41</v>
      </c>
      <c r="D7" s="35" t="s">
        <v>42</v>
      </c>
      <c r="E7" s="23" t="s">
        <v>43</v>
      </c>
      <c r="F7" s="4" t="s">
        <v>44</v>
      </c>
      <c r="G7" s="4" t="s">
        <v>45</v>
      </c>
      <c r="H7" s="4" t="s">
        <v>46</v>
      </c>
      <c r="I7" s="14">
        <v>1</v>
      </c>
      <c r="J7" s="20">
        <v>45680</v>
      </c>
      <c r="K7" s="20">
        <v>46022</v>
      </c>
      <c r="L7" s="14">
        <v>49</v>
      </c>
      <c r="M7" s="14" t="s">
        <v>23</v>
      </c>
      <c r="N7" s="4" t="s">
        <v>47</v>
      </c>
      <c r="O7" s="4" t="s">
        <v>23</v>
      </c>
      <c r="P7" s="4" t="s">
        <v>24</v>
      </c>
    </row>
    <row r="8" spans="2:17" ht="150" x14ac:dyDescent="0.25">
      <c r="B8" s="7" t="s">
        <v>15</v>
      </c>
      <c r="C8" s="34" t="s">
        <v>48</v>
      </c>
      <c r="D8" s="35" t="s">
        <v>49</v>
      </c>
      <c r="E8" s="13" t="s">
        <v>50</v>
      </c>
      <c r="F8" s="7" t="s">
        <v>51</v>
      </c>
      <c r="G8" s="4" t="s">
        <v>52</v>
      </c>
      <c r="H8" s="7" t="s">
        <v>53</v>
      </c>
      <c r="I8" s="6">
        <v>2</v>
      </c>
      <c r="J8" s="21">
        <v>45680</v>
      </c>
      <c r="K8" s="20">
        <v>46022</v>
      </c>
      <c r="L8" s="14">
        <v>49</v>
      </c>
      <c r="M8" s="6" t="s">
        <v>23</v>
      </c>
      <c r="N8" s="7" t="s">
        <v>54</v>
      </c>
      <c r="O8" s="4" t="s">
        <v>23</v>
      </c>
      <c r="P8" s="4" t="s">
        <v>55</v>
      </c>
    </row>
    <row r="9" spans="2:17" ht="75" x14ac:dyDescent="0.25">
      <c r="B9" s="7" t="s">
        <v>15</v>
      </c>
      <c r="C9" s="34" t="s">
        <v>56</v>
      </c>
      <c r="D9" s="35" t="s">
        <v>57</v>
      </c>
      <c r="E9" s="12" t="s">
        <v>58</v>
      </c>
      <c r="F9" s="4" t="s">
        <v>19</v>
      </c>
      <c r="G9" s="4" t="s">
        <v>52</v>
      </c>
      <c r="H9" s="4" t="s">
        <v>59</v>
      </c>
      <c r="I9" s="6">
        <v>1</v>
      </c>
      <c r="J9" s="21">
        <v>45680</v>
      </c>
      <c r="K9" s="20">
        <v>46022</v>
      </c>
      <c r="L9" s="14">
        <v>49</v>
      </c>
      <c r="M9" s="6" t="s">
        <v>23</v>
      </c>
      <c r="N9" s="4" t="s">
        <v>60</v>
      </c>
      <c r="O9" s="4" t="s">
        <v>23</v>
      </c>
      <c r="P9" s="4" t="s">
        <v>55</v>
      </c>
      <c r="Q9" s="3"/>
    </row>
    <row r="10" spans="2:17" ht="171.75" customHeight="1" x14ac:dyDescent="0.25">
      <c r="B10" s="7" t="s">
        <v>15</v>
      </c>
      <c r="C10" s="34" t="s">
        <v>61</v>
      </c>
      <c r="D10" s="35" t="s">
        <v>62</v>
      </c>
      <c r="E10" s="23" t="s">
        <v>63</v>
      </c>
      <c r="F10" s="26" t="s">
        <v>64</v>
      </c>
      <c r="G10" s="26" t="s">
        <v>65</v>
      </c>
      <c r="H10" s="26" t="s">
        <v>66</v>
      </c>
      <c r="I10" s="22">
        <v>3</v>
      </c>
      <c r="J10" s="21">
        <v>45680</v>
      </c>
      <c r="K10" s="20">
        <v>46022</v>
      </c>
      <c r="L10" s="14">
        <v>49</v>
      </c>
      <c r="M10" s="6" t="s">
        <v>23</v>
      </c>
      <c r="N10" s="7" t="s">
        <v>67</v>
      </c>
      <c r="O10" s="4" t="s">
        <v>23</v>
      </c>
      <c r="P10" s="4" t="s">
        <v>55</v>
      </c>
    </row>
    <row r="11" spans="2:17" ht="144.75" customHeight="1" x14ac:dyDescent="0.25">
      <c r="B11" s="7" t="s">
        <v>15</v>
      </c>
      <c r="C11" s="34" t="s">
        <v>68</v>
      </c>
      <c r="D11" s="35" t="s">
        <v>69</v>
      </c>
      <c r="E11" s="12" t="s">
        <v>70</v>
      </c>
      <c r="F11" s="7" t="s">
        <v>71</v>
      </c>
      <c r="G11" s="26" t="s">
        <v>72</v>
      </c>
      <c r="H11" s="26" t="s">
        <v>73</v>
      </c>
      <c r="I11" s="6">
        <v>2</v>
      </c>
      <c r="J11" s="21">
        <v>45680</v>
      </c>
      <c r="K11" s="20">
        <v>46022</v>
      </c>
      <c r="L11" s="14">
        <v>49</v>
      </c>
      <c r="M11" s="6">
        <v>1</v>
      </c>
      <c r="N11" s="7" t="s">
        <v>74</v>
      </c>
      <c r="O11" s="4"/>
      <c r="P11" s="4" t="s">
        <v>55</v>
      </c>
    </row>
    <row r="12" spans="2:17" ht="252" customHeight="1" x14ac:dyDescent="0.25">
      <c r="B12" s="7" t="s">
        <v>15</v>
      </c>
      <c r="C12" s="34" t="s">
        <v>75</v>
      </c>
      <c r="D12" s="35" t="s">
        <v>76</v>
      </c>
      <c r="E12" s="29" t="s">
        <v>77</v>
      </c>
      <c r="F12" s="7" t="s">
        <v>78</v>
      </c>
      <c r="G12" s="32" t="s">
        <v>79</v>
      </c>
      <c r="H12" s="7" t="s">
        <v>80</v>
      </c>
      <c r="I12" s="8">
        <v>2</v>
      </c>
      <c r="J12" s="21">
        <v>45680</v>
      </c>
      <c r="K12" s="20">
        <v>46022</v>
      </c>
      <c r="L12" s="9">
        <v>49</v>
      </c>
      <c r="M12" s="8" t="s">
        <v>23</v>
      </c>
      <c r="N12" s="7"/>
      <c r="O12" s="4"/>
      <c r="P12" s="4" t="s">
        <v>55</v>
      </c>
    </row>
    <row r="13" spans="2:17" ht="212.25" customHeight="1" x14ac:dyDescent="0.25">
      <c r="B13" s="7" t="s">
        <v>15</v>
      </c>
      <c r="C13" s="34" t="s">
        <v>81</v>
      </c>
      <c r="D13" s="35" t="s">
        <v>82</v>
      </c>
      <c r="E13" s="12" t="s">
        <v>83</v>
      </c>
      <c r="F13" s="7" t="s">
        <v>84</v>
      </c>
      <c r="G13" s="10" t="s">
        <v>85</v>
      </c>
      <c r="H13" s="7" t="s">
        <v>86</v>
      </c>
      <c r="I13" s="7">
        <v>1</v>
      </c>
      <c r="J13" s="21">
        <v>45680</v>
      </c>
      <c r="K13" s="20">
        <v>46022</v>
      </c>
      <c r="L13" s="14">
        <v>49</v>
      </c>
      <c r="M13" s="6">
        <v>1</v>
      </c>
      <c r="N13" s="7" t="s">
        <v>87</v>
      </c>
      <c r="O13" s="15">
        <f>1/4</f>
        <v>0.25</v>
      </c>
      <c r="P13" s="4" t="s">
        <v>55</v>
      </c>
    </row>
    <row r="14" spans="2:17" ht="155.25" customHeight="1" x14ac:dyDescent="0.25">
      <c r="B14" s="7" t="s">
        <v>15</v>
      </c>
      <c r="C14" s="34" t="s">
        <v>81</v>
      </c>
      <c r="D14" s="35" t="s">
        <v>82</v>
      </c>
      <c r="E14" s="12" t="s">
        <v>83</v>
      </c>
      <c r="F14" s="7" t="s">
        <v>84</v>
      </c>
      <c r="G14" s="10" t="s">
        <v>88</v>
      </c>
      <c r="H14" s="7" t="s">
        <v>89</v>
      </c>
      <c r="I14" s="7">
        <v>1</v>
      </c>
      <c r="J14" s="21">
        <v>45680</v>
      </c>
      <c r="K14" s="20">
        <v>46022</v>
      </c>
      <c r="L14" s="14">
        <v>49</v>
      </c>
      <c r="M14" s="6">
        <v>1</v>
      </c>
      <c r="N14" s="7"/>
      <c r="O14" s="15"/>
      <c r="P14" s="4"/>
    </row>
    <row r="15" spans="2:17" ht="398.25" customHeight="1" x14ac:dyDescent="0.25">
      <c r="B15" s="7" t="s">
        <v>15</v>
      </c>
      <c r="C15" s="34" t="s">
        <v>81</v>
      </c>
      <c r="D15" s="35" t="s">
        <v>82</v>
      </c>
      <c r="E15" s="12" t="s">
        <v>83</v>
      </c>
      <c r="F15" s="7" t="s">
        <v>84</v>
      </c>
      <c r="G15" s="10" t="s">
        <v>90</v>
      </c>
      <c r="H15" s="7" t="s">
        <v>91</v>
      </c>
      <c r="I15" s="7">
        <v>1</v>
      </c>
      <c r="J15" s="21">
        <v>45680</v>
      </c>
      <c r="K15" s="20">
        <v>46022</v>
      </c>
      <c r="L15" s="14">
        <v>49</v>
      </c>
      <c r="M15" s="6">
        <v>1</v>
      </c>
      <c r="N15" s="7"/>
      <c r="O15" s="15"/>
      <c r="P15" s="4"/>
    </row>
    <row r="16" spans="2:17" ht="165" x14ac:dyDescent="0.25">
      <c r="B16" s="7" t="s">
        <v>15</v>
      </c>
      <c r="C16" s="34" t="s">
        <v>92</v>
      </c>
      <c r="D16" s="35" t="s">
        <v>93</v>
      </c>
      <c r="E16" s="27" t="s">
        <v>94</v>
      </c>
      <c r="F16" s="26" t="s">
        <v>95</v>
      </c>
      <c r="G16" s="28" t="s">
        <v>96</v>
      </c>
      <c r="H16" s="7" t="s">
        <v>97</v>
      </c>
      <c r="I16" s="6">
        <v>3</v>
      </c>
      <c r="J16" s="21">
        <v>45680</v>
      </c>
      <c r="K16" s="20">
        <v>46022</v>
      </c>
      <c r="L16" s="9">
        <v>49</v>
      </c>
      <c r="M16" s="8" t="s">
        <v>23</v>
      </c>
      <c r="N16" s="10" t="s">
        <v>98</v>
      </c>
      <c r="O16" s="4"/>
      <c r="P16" s="4" t="s">
        <v>55</v>
      </c>
    </row>
    <row r="17" spans="2:16" ht="180" x14ac:dyDescent="0.25">
      <c r="B17" s="7" t="s">
        <v>15</v>
      </c>
      <c r="C17" s="34" t="s">
        <v>99</v>
      </c>
      <c r="D17" s="35" t="s">
        <v>100</v>
      </c>
      <c r="E17" s="12" t="s">
        <v>101</v>
      </c>
      <c r="F17" s="7" t="s">
        <v>102</v>
      </c>
      <c r="G17" s="33" t="s">
        <v>103</v>
      </c>
      <c r="H17" s="7" t="s">
        <v>104</v>
      </c>
      <c r="I17" s="8">
        <v>2</v>
      </c>
      <c r="J17" s="21">
        <v>45680</v>
      </c>
      <c r="K17" s="20">
        <v>46022</v>
      </c>
      <c r="L17" s="9">
        <v>49</v>
      </c>
      <c r="M17" s="8" t="s">
        <v>23</v>
      </c>
      <c r="N17" s="7" t="s">
        <v>105</v>
      </c>
      <c r="O17" s="4" t="s">
        <v>23</v>
      </c>
      <c r="P17" s="4" t="s">
        <v>55</v>
      </c>
    </row>
    <row r="18" spans="2:16" ht="85.5" x14ac:dyDescent="0.25">
      <c r="B18" s="7" t="s">
        <v>15</v>
      </c>
      <c r="C18" s="34" t="s">
        <v>99</v>
      </c>
      <c r="D18" s="35" t="s">
        <v>100</v>
      </c>
      <c r="E18" s="12" t="s">
        <v>101</v>
      </c>
      <c r="F18" s="7" t="s">
        <v>106</v>
      </c>
      <c r="G18" s="33" t="s">
        <v>107</v>
      </c>
      <c r="H18" s="7" t="s">
        <v>104</v>
      </c>
      <c r="I18" s="8">
        <v>2</v>
      </c>
      <c r="J18" s="21">
        <v>45680</v>
      </c>
      <c r="K18" s="20">
        <v>46022</v>
      </c>
      <c r="L18" s="9">
        <v>49</v>
      </c>
      <c r="M18" s="8"/>
      <c r="N18" s="7"/>
      <c r="O18" s="4"/>
      <c r="P18" s="4"/>
    </row>
    <row r="19" spans="2:16" ht="195" x14ac:dyDescent="0.25">
      <c r="B19" s="7" t="s">
        <v>15</v>
      </c>
      <c r="C19" s="34" t="s">
        <v>108</v>
      </c>
      <c r="D19" s="35" t="s">
        <v>109</v>
      </c>
      <c r="E19" s="31" t="s">
        <v>110</v>
      </c>
      <c r="F19" s="7" t="s">
        <v>111</v>
      </c>
      <c r="G19" s="7" t="s">
        <v>112</v>
      </c>
      <c r="H19" s="7" t="s">
        <v>113</v>
      </c>
      <c r="I19" s="6">
        <v>1</v>
      </c>
      <c r="J19" s="21">
        <v>45680</v>
      </c>
      <c r="K19" s="20">
        <v>46022</v>
      </c>
      <c r="L19" s="9">
        <v>49</v>
      </c>
      <c r="M19" s="8" t="s">
        <v>23</v>
      </c>
      <c r="N19" s="7" t="s">
        <v>114</v>
      </c>
      <c r="O19" s="4"/>
      <c r="P19" s="4" t="s">
        <v>55</v>
      </c>
    </row>
    <row r="20" spans="2:16" ht="105" x14ac:dyDescent="0.25">
      <c r="B20" s="7" t="s">
        <v>15</v>
      </c>
      <c r="C20" s="34" t="s">
        <v>115</v>
      </c>
      <c r="D20" s="35" t="s">
        <v>116</v>
      </c>
      <c r="E20" s="30" t="s">
        <v>117</v>
      </c>
      <c r="F20" s="7" t="s">
        <v>118</v>
      </c>
      <c r="G20" s="7" t="s">
        <v>119</v>
      </c>
      <c r="H20" s="7" t="s">
        <v>120</v>
      </c>
      <c r="I20" s="6">
        <v>2</v>
      </c>
      <c r="J20" s="21">
        <v>45748</v>
      </c>
      <c r="K20" s="20">
        <v>46022</v>
      </c>
      <c r="L20" s="14">
        <v>39</v>
      </c>
      <c r="M20" s="6" t="s">
        <v>23</v>
      </c>
      <c r="N20" s="7" t="s">
        <v>23</v>
      </c>
      <c r="O20" s="4"/>
      <c r="P20" s="4" t="s">
        <v>55</v>
      </c>
    </row>
    <row r="21" spans="2:16" ht="71.25" x14ac:dyDescent="0.25">
      <c r="B21" s="7" t="s">
        <v>15</v>
      </c>
      <c r="C21" s="34" t="s">
        <v>121</v>
      </c>
      <c r="D21" s="35" t="s">
        <v>122</v>
      </c>
      <c r="E21" s="12" t="s">
        <v>123</v>
      </c>
      <c r="F21" s="7" t="s">
        <v>124</v>
      </c>
      <c r="G21" s="10" t="s">
        <v>125</v>
      </c>
      <c r="H21" s="6" t="s">
        <v>126</v>
      </c>
      <c r="I21" s="6">
        <v>1</v>
      </c>
      <c r="J21" s="21">
        <v>45680</v>
      </c>
      <c r="K21" s="20">
        <v>46022</v>
      </c>
      <c r="L21" s="14">
        <v>49</v>
      </c>
      <c r="M21" s="8" t="s">
        <v>23</v>
      </c>
      <c r="N21" s="10" t="s">
        <v>23</v>
      </c>
      <c r="O21" s="4"/>
      <c r="P21" s="4" t="s">
        <v>55</v>
      </c>
    </row>
    <row r="22" spans="2:16" ht="150" x14ac:dyDescent="0.25">
      <c r="B22" s="7" t="s">
        <v>15</v>
      </c>
      <c r="C22" s="34" t="s">
        <v>127</v>
      </c>
      <c r="D22" s="35" t="s">
        <v>128</v>
      </c>
      <c r="E22" s="13" t="s">
        <v>129</v>
      </c>
      <c r="F22" s="7" t="s">
        <v>130</v>
      </c>
      <c r="G22" s="26" t="s">
        <v>131</v>
      </c>
      <c r="H22" s="7" t="s">
        <v>132</v>
      </c>
      <c r="I22" s="6">
        <v>3</v>
      </c>
      <c r="J22" s="21">
        <v>45680</v>
      </c>
      <c r="K22" s="20">
        <v>45838</v>
      </c>
      <c r="L22" s="9">
        <v>23</v>
      </c>
      <c r="M22" s="8" t="s">
        <v>23</v>
      </c>
      <c r="N22" s="10" t="s">
        <v>23</v>
      </c>
      <c r="O22" s="4"/>
      <c r="P22" s="4" t="s">
        <v>55</v>
      </c>
    </row>
    <row r="26" spans="2:16" x14ac:dyDescent="0.25">
      <c r="E26" s="24"/>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Hoja1</vt:lpstr>
      <vt:lpstr>Hoja1!Área_de_impresión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Sandra Bibiana Martinez Avila</dc:creator>
  <cp:keywords/>
  <dc:description/>
  <cp:lastModifiedBy>Sandra Bibiana Martinez Avila</cp:lastModifiedBy>
  <cp:revision/>
  <dcterms:created xsi:type="dcterms:W3CDTF">2025-01-15T12:57:28Z</dcterms:created>
  <dcterms:modified xsi:type="dcterms:W3CDTF">2025-07-25T17:30:13Z</dcterms:modified>
  <cp:category/>
  <cp:contentStatus/>
</cp:coreProperties>
</file>